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LK-Harddisk 4/ Privat/ Touretteforeningen/TS hjemmeside/"/>
    </mc:Choice>
  </mc:AlternateContent>
  <xr:revisionPtr revIDLastSave="0" documentId="13_ncr:1_{DE5289FA-8359-5F49-955C-964280F192DB}" xr6:coauthVersionLast="47" xr6:coauthVersionMax="47" xr10:uidLastSave="{00000000-0000-0000-0000-000000000000}"/>
  <bookViews>
    <workbookView xWindow="2640" yWindow="1400" windowWidth="15400" windowHeight="21640" activeTab="1" xr2:uid="{00000000-000D-0000-FFFF-FFFF00000000}"/>
  </bookViews>
  <sheets>
    <sheet name="2025" sheetId="1" r:id="rId1"/>
    <sheet name="Vejledning" sheetId="2" r:id="rId2"/>
    <sheet name="Ark3" sheetId="3" r:id="rId3"/>
  </sheets>
  <definedNames>
    <definedName name="_xlnm.Print_Area" localSheetId="0">'2025'!$A$1:$K$47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3" i="1"/>
  <c r="K26" i="1"/>
  <c r="K33" i="1"/>
  <c r="K18" i="1"/>
  <c r="K17" i="1"/>
  <c r="K19" i="1" l="1"/>
  <c r="K35" i="1" s="1"/>
  <c r="K40" i="1" s="1"/>
</calcChain>
</file>

<file path=xl/sharedStrings.xml><?xml version="1.0" encoding="utf-8"?>
<sst xmlns="http://schemas.openxmlformats.org/spreadsheetml/2006/main" count="84" uniqueCount="76">
  <si>
    <t>Tekst</t>
  </si>
  <si>
    <t>I alt:</t>
  </si>
  <si>
    <t>Fra - Til</t>
  </si>
  <si>
    <t>Kørsel i egen bil</t>
  </si>
  <si>
    <t>Samlet beløb</t>
  </si>
  <si>
    <t>Samlet beløb til udbetaling</t>
  </si>
  <si>
    <t>Underskrift:</t>
  </si>
  <si>
    <t>Dato:</t>
  </si>
  <si>
    <t xml:space="preserve"> Beløb</t>
  </si>
  <si>
    <t xml:space="preserve"> Km</t>
  </si>
  <si>
    <t>Navn:</t>
  </si>
  <si>
    <t>Adresse:</t>
  </si>
  <si>
    <t>Bank:</t>
  </si>
  <si>
    <t>Cpr. nr.</t>
  </si>
  <si>
    <t>By:</t>
  </si>
  <si>
    <t>Konto:</t>
  </si>
  <si>
    <t xml:space="preserve">Postnr.: </t>
  </si>
  <si>
    <t>Reg.nr.:</t>
  </si>
  <si>
    <t>Dansk Tourette Forening</t>
  </si>
  <si>
    <r>
      <t xml:space="preserve">Rejseudgifter ved transport med off. transportmidler, </t>
    </r>
    <r>
      <rPr>
        <b/>
        <sz val="13"/>
        <rFont val="Times New Roman"/>
        <family val="1"/>
      </rPr>
      <t>specificeret og med billetter.</t>
    </r>
  </si>
  <si>
    <r>
      <t>Andre udgifter (verificeret med originale bilag</t>
    </r>
    <r>
      <rPr>
        <sz val="13"/>
        <rFont val="Times New Roman"/>
        <family val="1"/>
      </rPr>
      <t>)</t>
    </r>
  </si>
  <si>
    <t>Betalt med foreningens dankort</t>
  </si>
  <si>
    <t xml:space="preserve">Regning, som angiver, hvad der er købt </t>
  </si>
  <si>
    <t>Det kan være……….</t>
  </si>
  <si>
    <t>beskæftigelse af børn ved møde, gave til foredragsholder</t>
  </si>
  <si>
    <r>
      <t xml:space="preserve">bespisning af bestyrelse og evt gæster (angiv </t>
    </r>
    <r>
      <rPr>
        <u/>
        <sz val="10"/>
        <rFont val="Arial"/>
        <family val="2"/>
      </rPr>
      <t>navne på gæster</t>
    </r>
    <r>
      <rPr>
        <sz val="10"/>
        <rFont val="Arial"/>
        <family val="2"/>
      </rPr>
      <t>)</t>
    </r>
  </si>
  <si>
    <t>taxi-kvittering (angiv hvorfra og hvortil samt navne på deltagere)</t>
  </si>
  <si>
    <t>¤</t>
  </si>
  <si>
    <t>Billetter til tog, busser, fly m.v.</t>
  </si>
  <si>
    <t>Honorar-udbetalinger</t>
  </si>
  <si>
    <t>D.v.s. at hvis der ikke er tale om en bon fra butik, skal regningen være en</t>
  </si>
  <si>
    <t>CVR</t>
  </si>
  <si>
    <t>32 68 62 81</t>
  </si>
  <si>
    <t>Bankkonto:  Danske Bank:      reg nr  1551,  konto nr  7025793</t>
  </si>
  <si>
    <t>Såkaldte "Dags Dato" kvitteringer o. lign. Er altså ikke tilstrækkelige</t>
  </si>
  <si>
    <t>Hvis foredragsholderen er registreret med CVR nummer, skal dette fremgå af regningen</t>
  </si>
  <si>
    <t>Hvis foredragsholderen ikke har CVR nummer, angives cpr nummeret, og Dansk Tourette</t>
  </si>
  <si>
    <t>Dansk Tourette Forenings oplysninger</t>
  </si>
  <si>
    <t>selv må sørge for at få fradrag for det.</t>
  </si>
  <si>
    <t>Fly:</t>
  </si>
  <si>
    <t>Bilag  nr</t>
  </si>
  <si>
    <t>Kasserer:</t>
  </si>
  <si>
    <t xml:space="preserve">skal der tages en konto-udskrift på papir.    Har man købt via internet, tages en udskrift, </t>
  </si>
  <si>
    <r>
      <t xml:space="preserve">Dankort-kvitteringer:  Det, der skal bruges, er </t>
    </r>
    <r>
      <rPr>
        <b/>
        <u/>
        <sz val="10"/>
        <rFont val="Arial"/>
        <family val="2"/>
      </rPr>
      <t>notaen med angivelse af varekøbet.</t>
    </r>
  </si>
  <si>
    <t>Beløbet indberettes til SKAT sammen med honoraret, hvilket betyder, at modtageren</t>
  </si>
  <si>
    <t>Hvis det ikke klart fremgår af købet, skal det angives, hvad det købte er brugt til, f eks:</t>
  </si>
  <si>
    <t>Modtaget kontant fra deltagere</t>
  </si>
  <si>
    <t>Modtaget á conto fra foreningen</t>
  </si>
  <si>
    <t>Dato</t>
  </si>
  <si>
    <t xml:space="preserve">Porto til indsendelse  </t>
  </si>
  <si>
    <t>Honorar</t>
  </si>
  <si>
    <t>Der kan ved behov indskydes flere linier, men check sumformlerne.</t>
  </si>
  <si>
    <r>
      <rPr>
        <b/>
        <sz val="10"/>
        <rFont val="Arial"/>
        <family val="2"/>
      </rPr>
      <t>Forening</t>
    </r>
    <r>
      <rPr>
        <sz val="10"/>
        <rFont val="Arial"/>
        <family val="2"/>
      </rPr>
      <t xml:space="preserve"> skal oplyse det udbetalte beløb ved månedens udgang (kort frist med bøde!).</t>
    </r>
  </si>
  <si>
    <r>
      <t xml:space="preserve">Den </t>
    </r>
    <r>
      <rPr>
        <u/>
        <sz val="10"/>
        <rFont val="Arial"/>
        <family val="2"/>
      </rPr>
      <t xml:space="preserve"> benyttede billet, gerne med</t>
    </r>
    <r>
      <rPr>
        <b/>
        <u/>
        <sz val="10"/>
        <rFont val="Arial"/>
        <family val="2"/>
      </rPr>
      <t xml:space="preserve"> afstempling</t>
    </r>
  </si>
  <si>
    <r>
      <t xml:space="preserve">Hvis der er udstedt </t>
    </r>
    <r>
      <rPr>
        <b/>
        <sz val="10"/>
        <rFont val="Arial"/>
        <family val="2"/>
      </rPr>
      <t>boarding pass, så medsend det, I hvert fald skal køb af billet kunne</t>
    </r>
  </si>
  <si>
    <t>dokumenteres.</t>
  </si>
  <si>
    <r>
      <rPr>
        <u/>
        <sz val="10"/>
        <rFont val="Arial"/>
        <family val="2"/>
      </rPr>
      <t>Slippen</t>
    </r>
    <r>
      <rPr>
        <sz val="10"/>
        <rFont val="Arial"/>
        <family val="2"/>
      </rPr>
      <t xml:space="preserve"> med angivelse af beløbet er mindre vigtig og </t>
    </r>
    <r>
      <rPr>
        <u/>
        <sz val="10"/>
        <rFont val="Arial"/>
        <family val="2"/>
      </rPr>
      <t>er ikke fyldestgørende</t>
    </r>
  </si>
  <si>
    <r>
      <t>Honorarer udbetales af foreningens</t>
    </r>
    <r>
      <rPr>
        <b/>
        <u/>
        <sz val="10"/>
        <rFont val="Arial"/>
        <family val="2"/>
      </rPr>
      <t xml:space="preserve"> kasserer</t>
    </r>
    <r>
      <rPr>
        <b/>
        <sz val="10"/>
        <rFont val="Arial"/>
        <family val="2"/>
      </rPr>
      <t>.</t>
    </r>
  </si>
  <si>
    <t>Mobile Pay nr er 17204;  Husk at skrive navn eller anden ID</t>
  </si>
  <si>
    <r>
      <t>nummereret og dateret faktura</t>
    </r>
    <r>
      <rPr>
        <b/>
        <sz val="10"/>
        <rFont val="Arial"/>
        <family val="2"/>
      </rPr>
      <t xml:space="preserve">, som angiver </t>
    </r>
    <r>
      <rPr>
        <b/>
        <u/>
        <sz val="10"/>
        <rFont val="Arial"/>
        <family val="2"/>
      </rPr>
      <t>udstederens CVR nummer</t>
    </r>
  </si>
  <si>
    <t>LÆS GERNE VEJLEDNINGEN !</t>
  </si>
  <si>
    <r>
      <t>Vedrørende</t>
    </r>
    <r>
      <rPr>
        <b/>
        <sz val="10"/>
        <rFont val="Times New Roman"/>
        <family val="1"/>
      </rPr>
      <t xml:space="preserve"> (skriv her)</t>
    </r>
    <r>
      <rPr>
        <b/>
        <sz val="13"/>
        <rFont val="Times New Roman"/>
        <family val="1"/>
      </rPr>
      <t xml:space="preserve">-&gt;     </t>
    </r>
  </si>
  <si>
    <t>Togbilletter: det SKAL kunne udskrives på papir. Har man betalt med Rjsekort eller telefon,</t>
  </si>
  <si>
    <r>
      <t>Det skal af en regning klart fremgå, at varen/ ydelsen er</t>
    </r>
    <r>
      <rPr>
        <b/>
        <u/>
        <sz val="10"/>
        <rFont val="Arial"/>
        <family val="2"/>
      </rPr>
      <t xml:space="preserve"> købt hos en forretningsdrivende</t>
    </r>
  </si>
  <si>
    <r>
      <t xml:space="preserve">(skrivpå linien oven over)  (arrangement)                             (sted)                               </t>
    </r>
    <r>
      <rPr>
        <b/>
        <sz val="11"/>
        <rFont val="Times New Roman"/>
        <family val="1"/>
      </rPr>
      <t xml:space="preserve"> (dato)</t>
    </r>
  </si>
  <si>
    <t>Send ikke som e-mail med både cpr-nr og bankkonto angivet</t>
  </si>
  <si>
    <t>Sendes pr brev eller mail til:</t>
  </si>
  <si>
    <t>Lene Bagger, Gl. Frederiksborgvej 40, 3200 Helsinge. Mail: Lene@tourette.dk</t>
  </si>
  <si>
    <t xml:space="preserve">Bilag hæftes overskueligt på et eller flere separate ark ( helst A4). </t>
  </si>
  <si>
    <t>Bilag scannes, hvis I sender som mail.</t>
  </si>
  <si>
    <t>Opgørelse af vederlag og udgifter  2025</t>
  </si>
  <si>
    <t>Nogle regler vedrørende udgifter i 2025</t>
  </si>
  <si>
    <r>
      <t>Kørselsgodtgørelse</t>
    </r>
    <r>
      <rPr>
        <sz val="10"/>
        <rFont val="Arial"/>
        <family val="2"/>
      </rPr>
      <t xml:space="preserve"> i 2025 er</t>
    </r>
    <r>
      <rPr>
        <b/>
        <sz val="10"/>
        <rFont val="Arial"/>
        <family val="2"/>
      </rPr>
      <t xml:space="preserve"> 2,23 kr/km</t>
    </r>
    <r>
      <rPr>
        <sz val="10"/>
        <rFont val="Arial"/>
        <family val="2"/>
      </rPr>
      <t>. Dette er bestemt af socialministeriet og fraviges ikke</t>
    </r>
  </si>
  <si>
    <t>Lene Bagger</t>
  </si>
  <si>
    <t>Tlf. 2033 2803</t>
  </si>
  <si>
    <t>ALLE udgifter skal dokumenteres med et oplysende bilag - gerne som skærmbillede eller pdf fil.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</si>
</sst>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2"/>
      <name val="Times New Roman"/>
      <family val="1"/>
    </font>
    <font>
      <b/>
      <sz val="11"/>
      <name val="Times New Roman"/>
      <family val="1"/>
    </font>
    <font>
      <b/>
      <i/>
      <sz val="18"/>
      <name val="Arial"/>
      <family val="2"/>
    </font>
    <font>
      <b/>
      <sz val="12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u/>
      <sz val="13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sz val="18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sz val="11"/>
      <color theme="1"/>
      <name val="Arial"/>
      <family val="2"/>
    </font>
    <font>
      <b/>
      <sz val="13"/>
      <color theme="1" tint="0.3499862666707357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/>
      <bottom style="thin">
        <color indexed="42"/>
      </bottom>
      <diagonal/>
    </border>
    <border>
      <left style="thin">
        <color indexed="47"/>
      </left>
      <right/>
      <top style="thin">
        <color indexed="47"/>
      </top>
      <bottom style="thin">
        <color indexed="47"/>
      </bottom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/>
      <top style="thin">
        <color indexed="42"/>
      </top>
      <bottom style="thin">
        <color indexed="47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47"/>
      </left>
      <right/>
      <top style="thin">
        <color indexed="47"/>
      </top>
      <bottom style="medium">
        <color indexed="64"/>
      </bottom>
      <diagonal/>
    </border>
    <border>
      <left/>
      <right/>
      <top style="thin">
        <color indexed="47"/>
      </top>
      <bottom style="medium">
        <color indexed="64"/>
      </bottom>
      <diagonal/>
    </border>
    <border>
      <left/>
      <right style="thin">
        <color indexed="47"/>
      </right>
      <top style="thin">
        <color indexed="47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3" fillId="0" borderId="1" xfId="0" applyNumberFormat="1" applyFont="1" applyBorder="1"/>
    <xf numFmtId="0" fontId="3" fillId="0" borderId="2" xfId="0" applyFont="1" applyBorder="1"/>
    <xf numFmtId="2" fontId="0" fillId="0" borderId="0" xfId="0" applyNumberFormat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6" xfId="0" applyFont="1" applyBorder="1"/>
    <xf numFmtId="0" fontId="9" fillId="0" borderId="7" xfId="0" applyFont="1" applyBorder="1" applyAlignment="1">
      <alignment horizontal="center"/>
    </xf>
    <xf numFmtId="2" fontId="13" fillId="0" borderId="0" xfId="0" applyNumberFormat="1" applyFont="1"/>
    <xf numFmtId="0" fontId="15" fillId="0" borderId="0" xfId="0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21" fillId="0" borderId="5" xfId="0" applyFont="1" applyBorder="1"/>
    <xf numFmtId="0" fontId="9" fillId="0" borderId="5" xfId="0" applyFont="1" applyBorder="1"/>
    <xf numFmtId="0" fontId="21" fillId="0" borderId="0" xfId="0" applyFont="1"/>
    <xf numFmtId="4" fontId="9" fillId="0" borderId="5" xfId="0" applyNumberFormat="1" applyFont="1" applyBorder="1"/>
    <xf numFmtId="0" fontId="14" fillId="0" borderId="0" xfId="0" applyFont="1"/>
    <xf numFmtId="0" fontId="6" fillId="0" borderId="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 applyAlignment="1">
      <alignment horizontal="center"/>
    </xf>
    <xf numFmtId="0" fontId="3" fillId="0" borderId="5" xfId="0" applyFont="1" applyBorder="1"/>
    <xf numFmtId="0" fontId="12" fillId="0" borderId="5" xfId="0" applyFont="1" applyBorder="1" applyAlignment="1">
      <alignment horizontal="center"/>
    </xf>
    <xf numFmtId="4" fontId="3" fillId="0" borderId="5" xfId="0" applyNumberFormat="1" applyFont="1" applyBorder="1"/>
    <xf numFmtId="4" fontId="11" fillId="3" borderId="5" xfId="0" applyNumberFormat="1" applyFont="1" applyFill="1" applyBorder="1"/>
    <xf numFmtId="4" fontId="10" fillId="3" borderId="5" xfId="0" applyNumberFormat="1" applyFont="1" applyFill="1" applyBorder="1"/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right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14" fillId="4" borderId="24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673100</xdr:colOff>
      <xdr:row>5</xdr:row>
      <xdr:rowOff>0</xdr:rowOff>
    </xdr:to>
    <xdr:pic>
      <xdr:nvPicPr>
        <xdr:cNvPr id="1064" name="Picture 1" descr="tourette">
          <a:extLst>
            <a:ext uri="{FF2B5EF4-FFF2-40B4-BE49-F238E27FC236}">
              <a16:creationId xmlns:a16="http://schemas.microsoft.com/office/drawing/2014/main" id="{ED795028-6DBE-DD40-AAE3-09656670E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65" t="11916" r="12239" b="16214"/>
        <a:stretch>
          <a:fillRect/>
        </a:stretch>
      </xdr:blipFill>
      <xdr:spPr bwMode="auto">
        <a:xfrm>
          <a:off x="228600" y="0"/>
          <a:ext cx="6731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CC99" mc:Ignorable="a14" a14:legacySpreadsheetColorIndex="47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zoomScaleNormal="100" zoomScaleSheetLayoutView="75" workbookViewId="0">
      <selection activeCell="N40" sqref="N40"/>
    </sheetView>
  </sheetViews>
  <sheetFormatPr baseColWidth="10" defaultColWidth="8.83203125" defaultRowHeight="13" x14ac:dyDescent="0.15"/>
  <cols>
    <col min="1" max="1" width="3" customWidth="1"/>
    <col min="2" max="2" width="10.33203125" style="1" customWidth="1"/>
    <col min="3" max="8" width="9.1640625" style="1" customWidth="1"/>
    <col min="9" max="9" width="6.5" style="1" customWidth="1"/>
    <col min="10" max="10" width="6" style="1" customWidth="1"/>
    <col min="11" max="11" width="10.5" style="2" customWidth="1"/>
  </cols>
  <sheetData>
    <row r="1" spans="1:11" ht="26.25" customHeight="1" x14ac:dyDescent="0.15">
      <c r="B1" s="67"/>
      <c r="C1" s="47" t="s">
        <v>18</v>
      </c>
      <c r="D1" s="47"/>
      <c r="E1" s="47"/>
      <c r="F1" s="47"/>
      <c r="G1" s="47"/>
      <c r="H1" s="47"/>
      <c r="I1" s="47"/>
      <c r="J1" s="47"/>
      <c r="K1" s="47"/>
    </row>
    <row r="2" spans="1:11" ht="12.75" customHeight="1" x14ac:dyDescent="0.15">
      <c r="B2" s="67"/>
      <c r="C2" s="48" t="s">
        <v>70</v>
      </c>
      <c r="D2" s="48"/>
      <c r="E2" s="48"/>
      <c r="F2" s="48"/>
      <c r="G2" s="48"/>
      <c r="H2" s="48"/>
      <c r="I2" s="48"/>
      <c r="J2" s="48"/>
      <c r="K2" s="48"/>
    </row>
    <row r="3" spans="1:11" ht="12.75" customHeight="1" x14ac:dyDescent="0.15">
      <c r="B3" s="67"/>
      <c r="C3" s="48"/>
      <c r="D3" s="48"/>
      <c r="E3" s="48"/>
      <c r="F3" s="48"/>
      <c r="G3" s="48"/>
      <c r="H3" s="48"/>
      <c r="I3" s="48"/>
      <c r="J3" s="48"/>
      <c r="K3" s="48"/>
    </row>
    <row r="4" spans="1:11" ht="12.75" customHeight="1" x14ac:dyDescent="0.15">
      <c r="B4" s="67"/>
      <c r="C4" s="49"/>
      <c r="D4" s="49"/>
      <c r="E4" s="49"/>
      <c r="F4" s="49"/>
      <c r="G4" s="49"/>
      <c r="H4" s="49"/>
      <c r="I4" s="49"/>
      <c r="J4" s="49"/>
      <c r="K4" s="49"/>
    </row>
    <row r="5" spans="1:11" ht="12.75" customHeight="1" x14ac:dyDescent="0.15">
      <c r="B5" s="67"/>
      <c r="C5" s="50" t="s">
        <v>65</v>
      </c>
      <c r="D5" s="51"/>
      <c r="E5" s="51"/>
      <c r="F5" s="51"/>
      <c r="G5" s="51"/>
      <c r="H5" s="51"/>
      <c r="I5" s="51"/>
      <c r="J5" s="51"/>
      <c r="K5" s="52"/>
    </row>
    <row r="6" spans="1:11" ht="21.75" customHeight="1" thickBot="1" x14ac:dyDescent="0.25">
      <c r="B6" s="68" t="s">
        <v>61</v>
      </c>
      <c r="C6" s="69"/>
      <c r="D6" s="69"/>
      <c r="E6" s="69"/>
      <c r="F6" s="69"/>
      <c r="G6" s="69"/>
      <c r="H6" s="69"/>
      <c r="I6" s="69"/>
      <c r="J6" s="69"/>
      <c r="K6" s="70"/>
    </row>
    <row r="7" spans="1:11" ht="15" thickBot="1" x14ac:dyDescent="0.2">
      <c r="B7" s="71" t="s">
        <v>64</v>
      </c>
      <c r="C7" s="71"/>
      <c r="D7" s="71"/>
      <c r="E7" s="71"/>
      <c r="F7" s="71"/>
      <c r="G7" s="71"/>
      <c r="H7" s="71"/>
      <c r="I7" s="71"/>
      <c r="J7" s="71"/>
      <c r="K7" s="71"/>
    </row>
    <row r="8" spans="1:11" ht="17" x14ac:dyDescent="0.2">
      <c r="B8" s="6" t="s">
        <v>10</v>
      </c>
      <c r="C8" s="72"/>
      <c r="D8" s="54"/>
      <c r="E8" s="54"/>
      <c r="F8" s="54"/>
      <c r="G8" s="54"/>
      <c r="H8" s="55"/>
      <c r="I8" s="35" t="s">
        <v>13</v>
      </c>
      <c r="J8" s="54"/>
      <c r="K8" s="55"/>
    </row>
    <row r="9" spans="1:11" ht="17" x14ac:dyDescent="0.2">
      <c r="B9" s="7" t="s">
        <v>11</v>
      </c>
      <c r="C9" s="66"/>
      <c r="D9" s="45"/>
      <c r="E9" s="45"/>
      <c r="F9" s="46"/>
      <c r="G9" s="37" t="s">
        <v>16</v>
      </c>
      <c r="H9" s="38"/>
      <c r="I9" s="36" t="s">
        <v>14</v>
      </c>
      <c r="J9" s="45"/>
      <c r="K9" s="46"/>
    </row>
    <row r="10" spans="1:11" ht="17" x14ac:dyDescent="0.2">
      <c r="B10" s="8" t="s">
        <v>12</v>
      </c>
      <c r="C10" s="45"/>
      <c r="D10" s="45"/>
      <c r="E10" s="45"/>
      <c r="F10" s="46"/>
      <c r="G10" s="37" t="s">
        <v>17</v>
      </c>
      <c r="H10" s="11"/>
      <c r="I10" s="36" t="s">
        <v>15</v>
      </c>
      <c r="J10" s="56"/>
      <c r="K10" s="57"/>
    </row>
    <row r="11" spans="1:11" ht="17" x14ac:dyDescent="0.2"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7" x14ac:dyDescent="0.2">
      <c r="B12" s="39" t="s">
        <v>50</v>
      </c>
      <c r="C12" s="86"/>
      <c r="D12" s="86"/>
      <c r="E12" s="86"/>
      <c r="F12" s="86"/>
      <c r="G12" s="86"/>
      <c r="H12" s="86"/>
      <c r="I12" s="86"/>
      <c r="J12" s="86"/>
      <c r="K12" s="31"/>
    </row>
    <row r="13" spans="1:11" ht="17" x14ac:dyDescent="0.2">
      <c r="B13" s="87"/>
      <c r="C13" s="88"/>
      <c r="D13" s="88"/>
      <c r="E13" s="88"/>
      <c r="F13" s="88"/>
      <c r="G13" s="88"/>
      <c r="H13" s="88"/>
      <c r="I13" s="88"/>
      <c r="J13" s="88"/>
      <c r="K13" s="43">
        <f>+K12</f>
        <v>0</v>
      </c>
    </row>
    <row r="14" spans="1:11" ht="17" x14ac:dyDescent="0.2">
      <c r="A14" s="19"/>
      <c r="B14" s="58" t="s">
        <v>3</v>
      </c>
      <c r="C14" s="58"/>
      <c r="D14" s="12">
        <v>2.23</v>
      </c>
      <c r="E14" s="93"/>
      <c r="F14" s="93"/>
      <c r="G14" s="93"/>
      <c r="H14" s="93"/>
      <c r="I14" s="93"/>
      <c r="J14" s="93"/>
      <c r="K14" s="93"/>
    </row>
    <row r="15" spans="1:11" ht="17" x14ac:dyDescent="0.2">
      <c r="A15" s="19"/>
      <c r="B15" s="17" t="s">
        <v>48</v>
      </c>
      <c r="C15" s="66" t="s">
        <v>2</v>
      </c>
      <c r="D15" s="97"/>
      <c r="E15" s="97"/>
      <c r="F15" s="97"/>
      <c r="G15" s="97"/>
      <c r="H15" s="97"/>
      <c r="I15" s="98"/>
      <c r="J15" s="18" t="s">
        <v>9</v>
      </c>
      <c r="K15" s="18" t="s">
        <v>8</v>
      </c>
    </row>
    <row r="16" spans="1:11" ht="17" x14ac:dyDescent="0.2">
      <c r="A16" s="19"/>
      <c r="B16" s="17"/>
      <c r="C16" s="66"/>
      <c r="D16" s="45"/>
      <c r="E16" s="45"/>
      <c r="F16" s="45"/>
      <c r="G16" s="45"/>
      <c r="H16" s="45"/>
      <c r="I16" s="46"/>
      <c r="J16" s="18"/>
      <c r="K16" s="20">
        <f>SUM(D$14*J16)</f>
        <v>0</v>
      </c>
    </row>
    <row r="17" spans="1:11" ht="15" customHeight="1" x14ac:dyDescent="0.2">
      <c r="A17" s="19"/>
      <c r="B17" s="17"/>
      <c r="C17" s="66"/>
      <c r="D17" s="45"/>
      <c r="E17" s="45"/>
      <c r="F17" s="45"/>
      <c r="G17" s="45"/>
      <c r="H17" s="45"/>
      <c r="I17" s="46"/>
      <c r="J17" s="18"/>
      <c r="K17" s="20">
        <f>SUM(D$14*J17)</f>
        <v>0</v>
      </c>
    </row>
    <row r="18" spans="1:11" ht="15" customHeight="1" x14ac:dyDescent="0.2">
      <c r="A18" s="19"/>
      <c r="B18" s="17"/>
      <c r="C18" s="66"/>
      <c r="D18" s="45"/>
      <c r="E18" s="45"/>
      <c r="F18" s="45"/>
      <c r="G18" s="45"/>
      <c r="H18" s="45"/>
      <c r="I18" s="46"/>
      <c r="J18" s="18"/>
      <c r="K18" s="20">
        <f>SUM(D$14*J18)</f>
        <v>0</v>
      </c>
    </row>
    <row r="19" spans="1:11" ht="15" customHeight="1" x14ac:dyDescent="0.2">
      <c r="A19" s="19"/>
      <c r="B19" s="53" t="s">
        <v>1</v>
      </c>
      <c r="C19" s="53"/>
      <c r="D19" s="53"/>
      <c r="E19" s="53"/>
      <c r="F19" s="53"/>
      <c r="G19" s="53"/>
      <c r="H19" s="53"/>
      <c r="I19" s="53"/>
      <c r="J19" s="20"/>
      <c r="K19" s="34">
        <f>SUM(K16:K18)</f>
        <v>0</v>
      </c>
    </row>
    <row r="20" spans="1:11" ht="15" customHeight="1" x14ac:dyDescent="0.15">
      <c r="B20" s="41" t="s">
        <v>60</v>
      </c>
    </row>
    <row r="21" spans="1:11" ht="18" thickBot="1" x14ac:dyDescent="0.25">
      <c r="B21" s="77" t="s">
        <v>19</v>
      </c>
      <c r="C21" s="77"/>
      <c r="D21" s="77"/>
      <c r="E21" s="77"/>
      <c r="F21" s="77"/>
      <c r="G21" s="77"/>
      <c r="H21" s="77"/>
      <c r="I21" s="77"/>
      <c r="J21" s="77"/>
      <c r="K21" s="77"/>
    </row>
    <row r="22" spans="1:11" ht="17" x14ac:dyDescent="0.2">
      <c r="B22" s="10" t="s">
        <v>40</v>
      </c>
      <c r="C22" s="60" t="s">
        <v>2</v>
      </c>
      <c r="D22" s="61"/>
      <c r="E22" s="61"/>
      <c r="F22" s="61"/>
      <c r="G22" s="61"/>
      <c r="H22" s="61"/>
      <c r="I22" s="61"/>
      <c r="J22" s="62"/>
      <c r="K22" s="3" t="s">
        <v>8</v>
      </c>
    </row>
    <row r="23" spans="1:11" ht="17" x14ac:dyDescent="0.2">
      <c r="B23" s="28"/>
      <c r="C23" s="94"/>
      <c r="D23" s="95"/>
      <c r="E23" s="95"/>
      <c r="F23" s="95"/>
      <c r="G23" s="95"/>
      <c r="H23" s="95"/>
      <c r="I23" s="95"/>
      <c r="J23" s="96"/>
      <c r="K23" s="32"/>
    </row>
    <row r="24" spans="1:11" ht="17" x14ac:dyDescent="0.2">
      <c r="B24" s="28"/>
      <c r="C24" s="66"/>
      <c r="D24" s="45"/>
      <c r="E24" s="45"/>
      <c r="F24" s="45"/>
      <c r="G24" s="45"/>
      <c r="H24" s="45"/>
      <c r="I24" s="45"/>
      <c r="J24" s="46"/>
      <c r="K24" s="32"/>
    </row>
    <row r="25" spans="1:11" ht="17" x14ac:dyDescent="0.2">
      <c r="B25" s="30"/>
      <c r="C25" s="81"/>
      <c r="D25" s="82"/>
      <c r="E25" s="82"/>
      <c r="F25" s="82"/>
      <c r="G25" s="82"/>
      <c r="H25" s="82"/>
      <c r="I25" s="82"/>
      <c r="J25" s="83"/>
      <c r="K25" s="20"/>
    </row>
    <row r="26" spans="1:11" ht="17" x14ac:dyDescent="0.2">
      <c r="B26" s="74" t="s">
        <v>1</v>
      </c>
      <c r="C26" s="74"/>
      <c r="D26" s="74"/>
      <c r="E26" s="74"/>
      <c r="F26" s="74"/>
      <c r="G26" s="74"/>
      <c r="H26" s="74"/>
      <c r="I26" s="74"/>
      <c r="J26" s="75"/>
      <c r="K26" s="34">
        <f>SUM(K23:K25)</f>
        <v>0</v>
      </c>
    </row>
    <row r="27" spans="1:11" ht="18" thickBot="1" x14ac:dyDescent="0.25">
      <c r="B27" s="76" t="s">
        <v>20</v>
      </c>
      <c r="C27" s="77"/>
      <c r="D27" s="77"/>
      <c r="E27" s="77"/>
      <c r="F27" s="77"/>
      <c r="G27" s="77"/>
      <c r="H27" s="77"/>
      <c r="I27" s="77"/>
      <c r="J27" s="77"/>
      <c r="K27" s="77"/>
    </row>
    <row r="28" spans="1:11" ht="14" x14ac:dyDescent="0.15">
      <c r="B28" s="10" t="s">
        <v>40</v>
      </c>
      <c r="C28" s="78" t="s">
        <v>0</v>
      </c>
      <c r="D28" s="79"/>
      <c r="E28" s="79"/>
      <c r="F28" s="79"/>
      <c r="G28" s="79"/>
      <c r="H28" s="79"/>
      <c r="I28" s="79"/>
      <c r="J28" s="80"/>
      <c r="K28" s="9" t="s">
        <v>8</v>
      </c>
    </row>
    <row r="29" spans="1:11" ht="14" x14ac:dyDescent="0.15">
      <c r="B29" s="28"/>
      <c r="C29" s="25"/>
      <c r="D29" s="26"/>
      <c r="E29" s="26"/>
      <c r="F29" s="26"/>
      <c r="G29" s="26"/>
      <c r="H29" s="26"/>
      <c r="I29" s="26"/>
      <c r="J29" s="27"/>
      <c r="K29" s="29"/>
    </row>
    <row r="30" spans="1:11" ht="14" x14ac:dyDescent="0.15">
      <c r="B30" s="28"/>
      <c r="C30" s="25"/>
      <c r="D30" s="26"/>
      <c r="E30" s="26"/>
      <c r="F30" s="26"/>
      <c r="G30" s="26"/>
      <c r="H30" s="26"/>
      <c r="I30" s="26"/>
      <c r="J30" s="27"/>
      <c r="K30" s="29"/>
    </row>
    <row r="31" spans="1:11" ht="14" x14ac:dyDescent="0.15">
      <c r="B31" s="28"/>
      <c r="C31" s="22"/>
      <c r="D31" s="23"/>
      <c r="E31" s="23"/>
      <c r="F31" s="23"/>
      <c r="G31" s="23"/>
      <c r="H31" s="23"/>
      <c r="I31" s="23"/>
      <c r="J31" s="24"/>
      <c r="K31" s="29"/>
    </row>
    <row r="32" spans="1:11" ht="17" x14ac:dyDescent="0.2">
      <c r="B32" s="4"/>
      <c r="C32" s="81" t="s">
        <v>49</v>
      </c>
      <c r="D32" s="82"/>
      <c r="E32" s="82"/>
      <c r="F32" s="82"/>
      <c r="G32" s="82"/>
      <c r="H32" s="82"/>
      <c r="I32" s="82"/>
      <c r="J32" s="83"/>
      <c r="K32" s="20">
        <v>0</v>
      </c>
    </row>
    <row r="33" spans="2:11" ht="16.5" customHeight="1" x14ac:dyDescent="0.2">
      <c r="B33" s="74" t="s">
        <v>1</v>
      </c>
      <c r="C33" s="74"/>
      <c r="D33" s="74"/>
      <c r="E33" s="74"/>
      <c r="F33" s="74"/>
      <c r="G33" s="74"/>
      <c r="H33" s="74"/>
      <c r="I33" s="74"/>
      <c r="J33" s="75"/>
      <c r="K33" s="34">
        <f>SUM(K29:K32)</f>
        <v>0</v>
      </c>
    </row>
    <row r="34" spans="2:11" ht="8.25" customHeight="1" x14ac:dyDescent="0.2"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2:11" ht="17" x14ac:dyDescent="0.2">
      <c r="B35" s="84" t="s">
        <v>4</v>
      </c>
      <c r="C35" s="85"/>
      <c r="D35" s="85"/>
      <c r="E35" s="85"/>
      <c r="F35" s="85"/>
      <c r="G35" s="85"/>
      <c r="H35" s="85"/>
      <c r="I35" s="85"/>
      <c r="J35" s="85"/>
      <c r="K35" s="34">
        <f>+K13+K19+K26+K33</f>
        <v>0</v>
      </c>
    </row>
    <row r="36" spans="2:11" ht="17" x14ac:dyDescent="0.2"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2:11" ht="17" x14ac:dyDescent="0.2">
      <c r="B37" s="63" t="s">
        <v>46</v>
      </c>
      <c r="C37" s="64"/>
      <c r="D37" s="64"/>
      <c r="E37" s="64"/>
      <c r="F37" s="64"/>
      <c r="G37" s="64"/>
      <c r="H37" s="64"/>
      <c r="I37" s="64"/>
      <c r="J37" s="65"/>
      <c r="K37" s="33"/>
    </row>
    <row r="38" spans="2:11" ht="17" x14ac:dyDescent="0.2">
      <c r="B38" s="89" t="s">
        <v>47</v>
      </c>
      <c r="C38" s="90"/>
      <c r="D38" s="90"/>
      <c r="E38" s="90"/>
      <c r="F38" s="90"/>
      <c r="G38" s="90"/>
      <c r="H38" s="90"/>
      <c r="I38" s="90"/>
      <c r="J38" s="90"/>
      <c r="K38" s="33"/>
    </row>
    <row r="39" spans="2:11" ht="17" x14ac:dyDescent="0.2">
      <c r="B39" s="92" t="s">
        <v>21</v>
      </c>
      <c r="C39" s="92"/>
      <c r="D39" s="92"/>
      <c r="E39" s="92"/>
      <c r="F39" s="92"/>
      <c r="G39" s="92"/>
      <c r="H39" s="92"/>
      <c r="I39" s="92"/>
      <c r="J39" s="92"/>
      <c r="K39" s="33"/>
    </row>
    <row r="40" spans="2:11" ht="17" x14ac:dyDescent="0.2">
      <c r="B40" s="84" t="s">
        <v>5</v>
      </c>
      <c r="C40" s="85"/>
      <c r="D40" s="85"/>
      <c r="E40" s="85"/>
      <c r="F40" s="85"/>
      <c r="G40" s="85"/>
      <c r="H40" s="85"/>
      <c r="I40" s="85"/>
      <c r="J40" s="85"/>
      <c r="K40" s="33">
        <f>+K35-K37-K38-K39</f>
        <v>0</v>
      </c>
    </row>
    <row r="41" spans="2:11" ht="8.25" customHeight="1" x14ac:dyDescent="0.2">
      <c r="B41" s="73"/>
      <c r="C41" s="73"/>
      <c r="D41" s="73"/>
      <c r="E41" s="73"/>
      <c r="F41" s="73"/>
      <c r="G41" s="73"/>
      <c r="H41" s="73"/>
      <c r="I41" s="73"/>
      <c r="J41" s="73"/>
      <c r="K41" s="73"/>
    </row>
    <row r="42" spans="2:11" ht="14" x14ac:dyDescent="0.15">
      <c r="B42" s="91" t="s">
        <v>6</v>
      </c>
      <c r="C42" s="91"/>
      <c r="D42" s="91"/>
      <c r="E42" s="91"/>
      <c r="F42" s="91"/>
      <c r="G42" s="91"/>
      <c r="H42" s="91" t="s">
        <v>7</v>
      </c>
      <c r="I42" s="91"/>
      <c r="J42" s="91"/>
      <c r="K42" s="91"/>
    </row>
    <row r="43" spans="2:11" ht="6.75" customHeight="1" x14ac:dyDescent="0.15"/>
    <row r="44" spans="2:11" ht="12" customHeight="1" x14ac:dyDescent="0.15">
      <c r="C44" s="1" t="s">
        <v>51</v>
      </c>
    </row>
    <row r="45" spans="2:11" ht="17" x14ac:dyDescent="0.2">
      <c r="B45" s="44" t="s">
        <v>68</v>
      </c>
      <c r="C45" s="44"/>
      <c r="D45" s="44"/>
      <c r="E45" s="44"/>
      <c r="F45" s="44"/>
      <c r="G45" s="44"/>
      <c r="H45" s="44"/>
      <c r="I45" s="44"/>
      <c r="J45" s="44"/>
      <c r="K45" s="44"/>
    </row>
    <row r="46" spans="2:11" ht="17" x14ac:dyDescent="0.2">
      <c r="B46" s="44" t="s">
        <v>69</v>
      </c>
      <c r="C46" s="44"/>
      <c r="D46" s="44"/>
      <c r="E46" s="44"/>
      <c r="F46" s="44"/>
      <c r="G46" s="44"/>
      <c r="H46" s="44"/>
      <c r="I46" s="44"/>
      <c r="J46" s="44"/>
      <c r="K46" s="44"/>
    </row>
    <row r="47" spans="2:11" ht="16.5" customHeight="1" x14ac:dyDescent="0.2">
      <c r="B47" s="42" t="s">
        <v>66</v>
      </c>
      <c r="C47" s="21"/>
    </row>
    <row r="48" spans="2:11" x14ac:dyDescent="0.15">
      <c r="B48" s="16" t="s">
        <v>67</v>
      </c>
    </row>
  </sheetData>
  <mergeCells count="44">
    <mergeCell ref="C25:J25"/>
    <mergeCell ref="E14:K14"/>
    <mergeCell ref="C23:J23"/>
    <mergeCell ref="C24:J24"/>
    <mergeCell ref="C15:I15"/>
    <mergeCell ref="C16:I16"/>
    <mergeCell ref="B38:J38"/>
    <mergeCell ref="B40:J40"/>
    <mergeCell ref="B42:G42"/>
    <mergeCell ref="H42:K42"/>
    <mergeCell ref="B41:K41"/>
    <mergeCell ref="B39:J39"/>
    <mergeCell ref="B6:K6"/>
    <mergeCell ref="B7:K7"/>
    <mergeCell ref="C8:H8"/>
    <mergeCell ref="C9:F9"/>
    <mergeCell ref="B36:K36"/>
    <mergeCell ref="B34:K34"/>
    <mergeCell ref="B33:J33"/>
    <mergeCell ref="B26:J26"/>
    <mergeCell ref="B27:K27"/>
    <mergeCell ref="C28:J28"/>
    <mergeCell ref="C32:J32"/>
    <mergeCell ref="B35:J35"/>
    <mergeCell ref="C18:I18"/>
    <mergeCell ref="C12:J12"/>
    <mergeCell ref="B13:J13"/>
    <mergeCell ref="B21:K21"/>
    <mergeCell ref="B46:K46"/>
    <mergeCell ref="C10:F10"/>
    <mergeCell ref="C1:K1"/>
    <mergeCell ref="C2:K4"/>
    <mergeCell ref="C5:K5"/>
    <mergeCell ref="B45:K45"/>
    <mergeCell ref="B19:I19"/>
    <mergeCell ref="J8:K8"/>
    <mergeCell ref="J9:K9"/>
    <mergeCell ref="J10:K10"/>
    <mergeCell ref="B14:C14"/>
    <mergeCell ref="B11:K11"/>
    <mergeCell ref="C22:J22"/>
    <mergeCell ref="B37:J37"/>
    <mergeCell ref="C17:I17"/>
    <mergeCell ref="B1:B5"/>
  </mergeCells>
  <phoneticPr fontId="1" type="noConversion"/>
  <pageMargins left="0.39370078740157499" right="0.39370078740157499" top="0.39370078740157499" bottom="0.56000000000000005" header="0" footer="0"/>
  <pageSetup paperSize="9" orientation="portrait"/>
  <headerFooter alignWithMargins="0"/>
  <cellWatches>
    <cellWatch r="K40"/>
  </cellWatche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5"/>
  <sheetViews>
    <sheetView tabSelected="1" workbookViewId="0">
      <selection activeCell="K55" sqref="K55"/>
    </sheetView>
  </sheetViews>
  <sheetFormatPr baseColWidth="10" defaultColWidth="8.83203125" defaultRowHeight="13" x14ac:dyDescent="0.15"/>
  <cols>
    <col min="1" max="1" width="2.83203125" customWidth="1"/>
    <col min="2" max="2" width="3.6640625" customWidth="1"/>
    <col min="3" max="3" width="3.83203125" customWidth="1"/>
  </cols>
  <sheetData>
    <row r="2" spans="2:10" ht="23" x14ac:dyDescent="0.25">
      <c r="C2" s="13" t="s">
        <v>71</v>
      </c>
    </row>
    <row r="4" spans="2:10" ht="16" x14ac:dyDescent="0.2">
      <c r="B4" s="15" t="s">
        <v>75</v>
      </c>
    </row>
    <row r="5" spans="2:10" x14ac:dyDescent="0.15">
      <c r="C5" t="s">
        <v>23</v>
      </c>
    </row>
    <row r="6" spans="2:10" x14ac:dyDescent="0.15">
      <c r="B6" s="14" t="s">
        <v>22</v>
      </c>
      <c r="J6" s="5"/>
    </row>
    <row r="7" spans="2:10" x14ac:dyDescent="0.15">
      <c r="C7" t="s">
        <v>45</v>
      </c>
      <c r="J7" s="5"/>
    </row>
    <row r="8" spans="2:10" x14ac:dyDescent="0.15">
      <c r="C8" s="14" t="s">
        <v>27</v>
      </c>
      <c r="D8" t="s">
        <v>24</v>
      </c>
    </row>
    <row r="9" spans="2:10" x14ac:dyDescent="0.15">
      <c r="C9" s="14" t="s">
        <v>27</v>
      </c>
      <c r="D9" t="s">
        <v>25</v>
      </c>
    </row>
    <row r="10" spans="2:10" x14ac:dyDescent="0.15">
      <c r="C10" s="14" t="s">
        <v>27</v>
      </c>
      <c r="D10" t="s">
        <v>26</v>
      </c>
    </row>
    <row r="11" spans="2:10" x14ac:dyDescent="0.15">
      <c r="C11" s="14"/>
    </row>
    <row r="12" spans="2:10" x14ac:dyDescent="0.15">
      <c r="C12" s="14" t="s">
        <v>63</v>
      </c>
    </row>
    <row r="13" spans="2:10" x14ac:dyDescent="0.15">
      <c r="C13" s="14" t="s">
        <v>30</v>
      </c>
    </row>
    <row r="14" spans="2:10" x14ac:dyDescent="0.15">
      <c r="C14" s="40" t="s">
        <v>59</v>
      </c>
    </row>
    <row r="15" spans="2:10" x14ac:dyDescent="0.15">
      <c r="C15" s="16" t="s">
        <v>34</v>
      </c>
      <c r="D15" s="16"/>
      <c r="E15" s="16"/>
      <c r="F15" s="16"/>
      <c r="G15" s="16"/>
      <c r="H15" s="16"/>
      <c r="I15" s="16"/>
      <c r="J15" s="16"/>
    </row>
    <row r="17" spans="2:11" x14ac:dyDescent="0.15">
      <c r="B17" s="14" t="s">
        <v>28</v>
      </c>
    </row>
    <row r="18" spans="2:11" x14ac:dyDescent="0.15">
      <c r="D18" t="s">
        <v>53</v>
      </c>
    </row>
    <row r="19" spans="2:11" x14ac:dyDescent="0.15">
      <c r="D19" s="16" t="s">
        <v>62</v>
      </c>
    </row>
    <row r="20" spans="2:11" x14ac:dyDescent="0.15">
      <c r="D20" t="s">
        <v>42</v>
      </c>
    </row>
    <row r="22" spans="2:11" x14ac:dyDescent="0.15">
      <c r="C22" s="14" t="s">
        <v>39</v>
      </c>
      <c r="D22" t="s">
        <v>54</v>
      </c>
    </row>
    <row r="23" spans="2:11" x14ac:dyDescent="0.15">
      <c r="D23" t="s">
        <v>55</v>
      </c>
    </row>
    <row r="24" spans="2:11" x14ac:dyDescent="0.15">
      <c r="B24" s="14" t="s">
        <v>43</v>
      </c>
      <c r="C24" s="14"/>
      <c r="D24" s="14"/>
    </row>
    <row r="25" spans="2:11" x14ac:dyDescent="0.15">
      <c r="D25" s="16" t="s">
        <v>56</v>
      </c>
    </row>
    <row r="27" spans="2:11" x14ac:dyDescent="0.15">
      <c r="B27" s="14" t="s">
        <v>29</v>
      </c>
    </row>
    <row r="28" spans="2:11" x14ac:dyDescent="0.15">
      <c r="B28" s="14"/>
      <c r="C28" s="14" t="s">
        <v>57</v>
      </c>
    </row>
    <row r="29" spans="2:11" x14ac:dyDescent="0.15">
      <c r="C29" s="14" t="s">
        <v>35</v>
      </c>
      <c r="D29" s="14"/>
      <c r="E29" s="14"/>
      <c r="F29" s="14"/>
      <c r="G29" s="14"/>
      <c r="H29" s="14"/>
      <c r="I29" s="14"/>
      <c r="J29" s="14"/>
      <c r="K29" s="14"/>
    </row>
    <row r="30" spans="2:11" x14ac:dyDescent="0.15">
      <c r="C30" s="14" t="s">
        <v>36</v>
      </c>
      <c r="D30" s="14"/>
      <c r="E30" s="14"/>
      <c r="F30" s="14"/>
      <c r="G30" s="14"/>
      <c r="H30" s="14"/>
      <c r="I30" s="14"/>
      <c r="J30" s="14"/>
      <c r="K30" s="14"/>
    </row>
    <row r="31" spans="2:11" x14ac:dyDescent="0.15">
      <c r="C31" s="16" t="s">
        <v>52</v>
      </c>
    </row>
    <row r="32" spans="2:11" x14ac:dyDescent="0.15">
      <c r="C32" s="14" t="s">
        <v>72</v>
      </c>
    </row>
    <row r="33" spans="2:8" x14ac:dyDescent="0.15">
      <c r="C33" t="s">
        <v>44</v>
      </c>
    </row>
    <row r="34" spans="2:8" x14ac:dyDescent="0.15">
      <c r="C34" t="s">
        <v>38</v>
      </c>
    </row>
    <row r="36" spans="2:8" x14ac:dyDescent="0.15">
      <c r="D36" s="14"/>
    </row>
    <row r="37" spans="2:8" ht="16" x14ac:dyDescent="0.2">
      <c r="D37" s="15" t="s">
        <v>37</v>
      </c>
    </row>
    <row r="38" spans="2:8" ht="9.75" customHeight="1" x14ac:dyDescent="0.2">
      <c r="D38" s="15"/>
    </row>
    <row r="39" spans="2:8" ht="15" customHeight="1" x14ac:dyDescent="0.15">
      <c r="B39" t="s">
        <v>31</v>
      </c>
      <c r="E39" t="s">
        <v>32</v>
      </c>
    </row>
    <row r="40" spans="2:8" ht="15" customHeight="1" x14ac:dyDescent="0.15">
      <c r="B40" s="14" t="s">
        <v>33</v>
      </c>
      <c r="C40" s="14"/>
    </row>
    <row r="41" spans="2:8" x14ac:dyDescent="0.15">
      <c r="B41" s="14" t="s">
        <v>58</v>
      </c>
      <c r="C41" s="14"/>
    </row>
    <row r="42" spans="2:8" x14ac:dyDescent="0.15">
      <c r="D42" t="s">
        <v>41</v>
      </c>
    </row>
    <row r="43" spans="2:8" x14ac:dyDescent="0.15">
      <c r="D43" s="14" t="s">
        <v>73</v>
      </c>
      <c r="F43" s="16" t="s">
        <v>74</v>
      </c>
      <c r="H43" s="16"/>
    </row>
    <row r="44" spans="2:8" x14ac:dyDescent="0.15">
      <c r="D44" s="14"/>
    </row>
    <row r="45" spans="2:8" x14ac:dyDescent="0.15">
      <c r="D45" s="14"/>
    </row>
  </sheetData>
  <phoneticPr fontId="1" type="noConversion"/>
  <pageMargins left="0.56000000000000005" right="0.53" top="1" bottom="1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" footer="0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2025</vt:lpstr>
      <vt:lpstr>Vejledning</vt:lpstr>
      <vt:lpstr>Ark3</vt:lpstr>
      <vt:lpstr>'2025'!Udskriftsområde</vt:lpstr>
    </vt:vector>
  </TitlesOfParts>
  <Company>TDC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Dalvad</dc:creator>
  <cp:lastModifiedBy>Lars Kristensen</cp:lastModifiedBy>
  <cp:lastPrinted>2019-06-14T08:06:14Z</cp:lastPrinted>
  <dcterms:created xsi:type="dcterms:W3CDTF">2007-01-25T11:29:31Z</dcterms:created>
  <dcterms:modified xsi:type="dcterms:W3CDTF">2025-01-07T21:23:08Z</dcterms:modified>
</cp:coreProperties>
</file>